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48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<sst xmlns="http://schemas.openxmlformats.org/spreadsheetml/2006/main" count="101" uniqueCount="58">
  <si>
    <t>Boyd, Lowell</t>
  </si>
  <si>
    <t>Crosby, Bill</t>
  </si>
  <si>
    <t>Ells, Don</t>
  </si>
  <si>
    <t>Goehring, Bob</t>
  </si>
  <si>
    <t>Grinnell, Len</t>
  </si>
  <si>
    <t>Harder, Art</t>
  </si>
  <si>
    <t>King, George</t>
  </si>
  <si>
    <t>Klumpp, Chris</t>
  </si>
  <si>
    <t>McDonald, Wally</t>
  </si>
  <si>
    <t>Nicol, Richard</t>
  </si>
  <si>
    <t>Nylander, Dale</t>
  </si>
  <si>
    <t>Parrotta, Sam</t>
  </si>
  <si>
    <t>Tipper, Dennis</t>
  </si>
  <si>
    <t>Uno, Nobby</t>
  </si>
  <si>
    <t>White, Aubrey</t>
  </si>
  <si>
    <t>Yeomans, Greg</t>
  </si>
  <si>
    <t>Zaccanti, Daniel Jr.</t>
  </si>
  <si>
    <t>Relay</t>
  </si>
  <si>
    <t>Bench</t>
  </si>
  <si>
    <t>A</t>
  </si>
  <si>
    <t>B</t>
  </si>
  <si>
    <t>Boyce, Michael (F)</t>
  </si>
  <si>
    <t>Koivukoski, Paul (F)</t>
  </si>
  <si>
    <t>de Best, John (F)</t>
  </si>
  <si>
    <t>T1</t>
  </si>
  <si>
    <t>T2</t>
  </si>
  <si>
    <t>FV</t>
  </si>
  <si>
    <t>VFS Championship</t>
  </si>
  <si>
    <t>T3</t>
  </si>
  <si>
    <t>T4</t>
  </si>
  <si>
    <t>T5</t>
  </si>
  <si>
    <t>T6</t>
  </si>
  <si>
    <t>T9</t>
  </si>
  <si>
    <t>T10</t>
  </si>
  <si>
    <t>Tkatch, Lawrence</t>
  </si>
  <si>
    <t xml:space="preserve">Dougan, Larry </t>
  </si>
  <si>
    <t>l</t>
  </si>
  <si>
    <t>5 tie</t>
  </si>
  <si>
    <t>10 tie</t>
  </si>
  <si>
    <t>14 tie</t>
  </si>
  <si>
    <t>2 tie</t>
  </si>
  <si>
    <t>Rank</t>
  </si>
  <si>
    <t>6 tie</t>
  </si>
  <si>
    <t>8 tie</t>
  </si>
  <si>
    <t>12 tie</t>
  </si>
  <si>
    <t>15 tie</t>
  </si>
  <si>
    <t xml:space="preserve">12 tie </t>
  </si>
  <si>
    <t>2 tie br</t>
  </si>
  <si>
    <t>3 tie b</t>
  </si>
  <si>
    <t>4 tie b</t>
  </si>
  <si>
    <t>4 tie</t>
  </si>
  <si>
    <t xml:space="preserve">Agg </t>
  </si>
  <si>
    <t xml:space="preserve">Grand </t>
  </si>
  <si>
    <t>Agg</t>
  </si>
  <si>
    <t xml:space="preserve">Place </t>
  </si>
  <si>
    <t>BR</t>
  </si>
  <si>
    <t>Factory</t>
  </si>
  <si>
    <t>Maximum Possible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</si>
</sst>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4" fillId="0" borderId="0" xfId="0" applyFont="1" applyBorder="1" applyAlignment="1">
      <alignment/>
    </xf>
    <xf numFmtId="15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34" fillId="0" borderId="19" xfId="0" applyFont="1" applyBorder="1" applyAlignment="1">
      <alignment/>
    </xf>
    <xf numFmtId="0" fontId="34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3">
      <selection activeCell="C32" sqref="C32"/>
    </sheetView>
  </sheetViews>
  <sheetFormatPr defaultColWidth="9.140625" defaultRowHeight="15"/>
  <cols>
    <col min="1" max="1" width="6.421875" style="41" bestFit="1" customWidth="1"/>
    <col min="2" max="2" width="5.8515625" style="16" bestFit="1" customWidth="1"/>
    <col min="3" max="3" width="18.57421875" style="9" bestFit="1" customWidth="1"/>
    <col min="4" max="7" width="4.00390625" style="16" bestFit="1" customWidth="1"/>
    <col min="8" max="8" width="4.7109375" style="17" bestFit="1" customWidth="1"/>
    <col min="9" max="9" width="5.8515625" style="17" bestFit="1" customWidth="1"/>
    <col min="10" max="11" width="4.00390625" style="18" bestFit="1" customWidth="1"/>
    <col min="12" max="12" width="4.7109375" style="17" bestFit="1" customWidth="1"/>
    <col min="13" max="13" width="7.140625" style="17" bestFit="1" customWidth="1"/>
    <col min="14" max="15" width="4.00390625" style="18" bestFit="1" customWidth="1"/>
    <col min="16" max="16" width="4.7109375" style="17" bestFit="1" customWidth="1"/>
    <col min="17" max="17" width="5.8515625" style="17" bestFit="1" customWidth="1"/>
    <col min="18" max="18" width="6.8515625" style="18" bestFit="1" customWidth="1"/>
    <col min="19" max="19" width="6.140625" style="18" bestFit="1" customWidth="1"/>
    <col min="20" max="20" width="7.421875" style="18" bestFit="1" customWidth="1"/>
    <col min="21" max="16384" width="9.140625" style="9" customWidth="1"/>
  </cols>
  <sheetData>
    <row r="1" spans="1:20" s="37" customFormat="1" ht="15">
      <c r="A1" s="33">
        <v>2014</v>
      </c>
      <c r="B1" s="34" t="s">
        <v>26</v>
      </c>
      <c r="C1" s="35" t="s">
        <v>27</v>
      </c>
      <c r="D1" s="34"/>
      <c r="E1" s="34"/>
      <c r="F1" s="34"/>
      <c r="G1" s="34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4" customFormat="1" ht="15">
      <c r="A2" s="38"/>
      <c r="B2" s="1"/>
      <c r="C2" s="5">
        <v>41826</v>
      </c>
      <c r="D2" s="1">
        <v>100</v>
      </c>
      <c r="E2" s="1">
        <v>100</v>
      </c>
      <c r="F2" s="1">
        <v>100</v>
      </c>
      <c r="G2" s="1">
        <v>100</v>
      </c>
      <c r="H2" s="3">
        <v>100</v>
      </c>
      <c r="I2" s="23" t="s">
        <v>41</v>
      </c>
      <c r="J2" s="22">
        <v>200</v>
      </c>
      <c r="K2" s="3">
        <v>200</v>
      </c>
      <c r="L2" s="3">
        <v>200</v>
      </c>
      <c r="M2" s="23" t="s">
        <v>41</v>
      </c>
      <c r="N2" s="22">
        <v>300</v>
      </c>
      <c r="O2" s="3">
        <v>300</v>
      </c>
      <c r="P2" s="3">
        <v>300</v>
      </c>
      <c r="Q2" s="23" t="s">
        <v>41</v>
      </c>
      <c r="R2" s="22" t="s">
        <v>52</v>
      </c>
      <c r="S2" s="3" t="s">
        <v>54</v>
      </c>
      <c r="T2" s="3" t="s">
        <v>54</v>
      </c>
    </row>
    <row r="3" spans="1:20" s="4" customFormat="1" ht="15">
      <c r="A3" s="38" t="s">
        <v>18</v>
      </c>
      <c r="B3" s="1" t="s">
        <v>17</v>
      </c>
      <c r="C3" s="2"/>
      <c r="D3" s="1" t="s">
        <v>24</v>
      </c>
      <c r="E3" s="1" t="s">
        <v>25</v>
      </c>
      <c r="F3" s="1" t="s">
        <v>28</v>
      </c>
      <c r="G3" s="1" t="s">
        <v>29</v>
      </c>
      <c r="H3" s="3" t="s">
        <v>51</v>
      </c>
      <c r="I3" s="23"/>
      <c r="J3" s="22" t="s">
        <v>30</v>
      </c>
      <c r="K3" s="3" t="s">
        <v>31</v>
      </c>
      <c r="L3" s="3" t="s">
        <v>51</v>
      </c>
      <c r="M3" s="23"/>
      <c r="N3" s="32" t="s">
        <v>32</v>
      </c>
      <c r="O3" s="3" t="s">
        <v>33</v>
      </c>
      <c r="P3" s="3" t="s">
        <v>51</v>
      </c>
      <c r="Q3" s="23"/>
      <c r="R3" s="22" t="s">
        <v>53</v>
      </c>
      <c r="S3" s="3" t="s">
        <v>55</v>
      </c>
      <c r="T3" s="3" t="s">
        <v>56</v>
      </c>
    </row>
    <row r="4" spans="1:20" s="4" customFormat="1" ht="15">
      <c r="A4" s="38"/>
      <c r="B4" s="1"/>
      <c r="C4" s="2" t="s">
        <v>57</v>
      </c>
      <c r="D4" s="1">
        <v>55</v>
      </c>
      <c r="E4" s="1">
        <v>55</v>
      </c>
      <c r="F4" s="1">
        <v>55</v>
      </c>
      <c r="G4" s="1">
        <v>55</v>
      </c>
      <c r="H4" s="3">
        <f>SUM(D4:G4)</f>
        <v>220</v>
      </c>
      <c r="I4" s="23"/>
      <c r="J4" s="22">
        <v>110</v>
      </c>
      <c r="K4" s="3">
        <v>110</v>
      </c>
      <c r="L4" s="3">
        <f>SUM(J4:K4)</f>
        <v>220</v>
      </c>
      <c r="M4" s="23"/>
      <c r="N4" s="28">
        <v>110</v>
      </c>
      <c r="O4" s="3">
        <v>110</v>
      </c>
      <c r="P4" s="3">
        <f>SUM(N4:O4)</f>
        <v>220</v>
      </c>
      <c r="Q4" s="23"/>
      <c r="R4" s="22">
        <f>SUM(H4,L4,P4)</f>
        <v>660</v>
      </c>
      <c r="S4" s="3"/>
      <c r="T4" s="3"/>
    </row>
    <row r="5" spans="1:20" ht="15">
      <c r="A5" s="39"/>
      <c r="B5" s="6"/>
      <c r="C5" s="7"/>
      <c r="D5" s="6"/>
      <c r="E5" s="6"/>
      <c r="F5" s="6"/>
      <c r="G5" s="6"/>
      <c r="H5" s="3"/>
      <c r="I5" s="23"/>
      <c r="J5" s="24"/>
      <c r="K5" s="8"/>
      <c r="L5" s="3"/>
      <c r="M5" s="23"/>
      <c r="N5" s="24"/>
      <c r="O5" s="8"/>
      <c r="P5" s="3"/>
      <c r="Q5" s="23"/>
      <c r="R5" s="24"/>
      <c r="S5" s="8"/>
      <c r="T5" s="8"/>
    </row>
    <row r="6" spans="1:20" s="13" customFormat="1" ht="15">
      <c r="A6" s="40">
        <v>1</v>
      </c>
      <c r="B6" s="10" t="s">
        <v>19</v>
      </c>
      <c r="C6" s="11" t="s">
        <v>21</v>
      </c>
      <c r="D6" s="10">
        <v>48</v>
      </c>
      <c r="E6" s="10">
        <v>43</v>
      </c>
      <c r="F6" s="10">
        <v>47</v>
      </c>
      <c r="G6" s="10">
        <v>41</v>
      </c>
      <c r="H6" s="12">
        <f>SUM(D6:G6)</f>
        <v>179</v>
      </c>
      <c r="I6" s="26">
        <v>1</v>
      </c>
      <c r="J6" s="25">
        <v>91</v>
      </c>
      <c r="K6" s="19">
        <v>92</v>
      </c>
      <c r="L6" s="12">
        <f aca="true" t="shared" si="0" ref="L6:L17">SUM(J6:K6)</f>
        <v>183</v>
      </c>
      <c r="M6" s="26">
        <v>1</v>
      </c>
      <c r="N6" s="25">
        <v>92</v>
      </c>
      <c r="O6" s="19">
        <v>94</v>
      </c>
      <c r="P6" s="12">
        <f>SUM(N6:O6)</f>
        <v>186</v>
      </c>
      <c r="Q6" s="26">
        <v>3</v>
      </c>
      <c r="R6" s="29">
        <f aca="true" t="shared" si="1" ref="R6:R17">SUM(H6,L6,P6)</f>
        <v>548</v>
      </c>
      <c r="S6" s="20"/>
      <c r="T6" s="19">
        <v>1</v>
      </c>
    </row>
    <row r="7" spans="1:20" ht="15">
      <c r="A7" s="39">
        <v>2</v>
      </c>
      <c r="B7" s="6" t="s">
        <v>19</v>
      </c>
      <c r="C7" s="14" t="s">
        <v>35</v>
      </c>
      <c r="D7" s="6">
        <v>51</v>
      </c>
      <c r="E7" s="6">
        <v>51</v>
      </c>
      <c r="F7" s="6">
        <v>52</v>
      </c>
      <c r="G7" s="6">
        <v>51</v>
      </c>
      <c r="H7" s="3">
        <f>SUM(D7:G7)</f>
        <v>205</v>
      </c>
      <c r="I7" s="23" t="s">
        <v>38</v>
      </c>
      <c r="J7" s="24">
        <v>97</v>
      </c>
      <c r="K7" s="8">
        <v>98</v>
      </c>
      <c r="L7" s="3">
        <f t="shared" si="0"/>
        <v>195</v>
      </c>
      <c r="M7" s="23" t="s">
        <v>46</v>
      </c>
      <c r="N7" s="24">
        <v>96</v>
      </c>
      <c r="O7" s="8">
        <v>94</v>
      </c>
      <c r="P7" s="3">
        <f>SUM(N7:O7)</f>
        <v>190</v>
      </c>
      <c r="Q7" s="23" t="s">
        <v>38</v>
      </c>
      <c r="R7" s="22">
        <f t="shared" si="1"/>
        <v>590</v>
      </c>
      <c r="S7" s="8">
        <v>12</v>
      </c>
      <c r="T7" s="8"/>
    </row>
    <row r="8" spans="1:20" ht="15">
      <c r="A8" s="39">
        <v>3</v>
      </c>
      <c r="B8" s="6" t="s">
        <v>19</v>
      </c>
      <c r="C8" s="15" t="s">
        <v>3</v>
      </c>
      <c r="D8" s="6">
        <v>44</v>
      </c>
      <c r="E8" s="6">
        <v>47</v>
      </c>
      <c r="F8" s="6">
        <v>49</v>
      </c>
      <c r="G8" s="6">
        <v>47</v>
      </c>
      <c r="H8" s="3">
        <f>SUM(D8:G8)</f>
        <v>187</v>
      </c>
      <c r="I8" s="23">
        <v>18</v>
      </c>
      <c r="J8" s="24">
        <v>84</v>
      </c>
      <c r="K8" s="8">
        <v>80</v>
      </c>
      <c r="L8" s="3">
        <f t="shared" si="0"/>
        <v>164</v>
      </c>
      <c r="M8" s="23">
        <v>18</v>
      </c>
      <c r="N8" s="24">
        <v>78</v>
      </c>
      <c r="O8" s="8">
        <v>77</v>
      </c>
      <c r="P8" s="3">
        <f>SUM(N8:O8)</f>
        <v>155</v>
      </c>
      <c r="Q8" s="23">
        <v>18</v>
      </c>
      <c r="R8" s="22">
        <f t="shared" si="1"/>
        <v>506</v>
      </c>
      <c r="S8" s="8">
        <v>18</v>
      </c>
      <c r="T8" s="8"/>
    </row>
    <row r="9" spans="1:20" ht="15">
      <c r="A9" s="39">
        <v>4</v>
      </c>
      <c r="B9" s="6" t="s">
        <v>19</v>
      </c>
      <c r="C9" s="14" t="s">
        <v>15</v>
      </c>
      <c r="D9" s="6">
        <v>51</v>
      </c>
      <c r="E9" s="6">
        <v>53</v>
      </c>
      <c r="F9" s="6">
        <v>53</v>
      </c>
      <c r="G9" s="6">
        <v>51</v>
      </c>
      <c r="H9" s="3">
        <f>SUM(D9:G9)</f>
        <v>208</v>
      </c>
      <c r="I9" s="31">
        <v>8</v>
      </c>
      <c r="J9" s="24">
        <v>98</v>
      </c>
      <c r="K9" s="8">
        <v>104</v>
      </c>
      <c r="L9" s="3">
        <f t="shared" si="0"/>
        <v>202</v>
      </c>
      <c r="M9" s="23">
        <v>5</v>
      </c>
      <c r="N9" s="24">
        <v>95</v>
      </c>
      <c r="O9" s="8">
        <v>103</v>
      </c>
      <c r="P9" s="3">
        <f>SUM(N9:O9)</f>
        <v>198</v>
      </c>
      <c r="Q9" s="23">
        <v>6</v>
      </c>
      <c r="R9" s="22">
        <f t="shared" si="1"/>
        <v>608</v>
      </c>
      <c r="S9" s="8">
        <v>6</v>
      </c>
      <c r="T9" s="8"/>
    </row>
    <row r="10" spans="1:20" ht="15">
      <c r="A10" s="39">
        <v>5</v>
      </c>
      <c r="B10" s="6" t="s">
        <v>19</v>
      </c>
      <c r="C10" s="14" t="s">
        <v>34</v>
      </c>
      <c r="D10" s="6">
        <v>53</v>
      </c>
      <c r="E10" s="6">
        <v>50</v>
      </c>
      <c r="F10" s="6">
        <v>53</v>
      </c>
      <c r="G10" s="6">
        <v>54</v>
      </c>
      <c r="H10" s="3">
        <f>SUM(D10:G10)</f>
        <v>210</v>
      </c>
      <c r="I10" s="23" t="s">
        <v>37</v>
      </c>
      <c r="J10" s="24">
        <v>95</v>
      </c>
      <c r="K10" s="8">
        <v>99</v>
      </c>
      <c r="L10" s="3">
        <f t="shared" si="0"/>
        <v>194</v>
      </c>
      <c r="M10" s="23" t="s">
        <v>39</v>
      </c>
      <c r="N10" s="24">
        <v>99</v>
      </c>
      <c r="O10" s="8">
        <v>97</v>
      </c>
      <c r="P10" s="3">
        <f>SUM(N10:O10)</f>
        <v>196</v>
      </c>
      <c r="Q10" s="23">
        <v>7</v>
      </c>
      <c r="R10" s="22">
        <f t="shared" si="1"/>
        <v>600</v>
      </c>
      <c r="S10" s="8">
        <v>8</v>
      </c>
      <c r="T10" s="8"/>
    </row>
    <row r="11" spans="1:20" ht="15">
      <c r="A11" s="39">
        <v>6</v>
      </c>
      <c r="B11" s="6" t="s">
        <v>19</v>
      </c>
      <c r="C11" s="14" t="s">
        <v>10</v>
      </c>
      <c r="D11" s="6">
        <v>50</v>
      </c>
      <c r="E11" s="6">
        <v>52</v>
      </c>
      <c r="F11" s="6">
        <v>51</v>
      </c>
      <c r="G11" s="6">
        <v>51</v>
      </c>
      <c r="H11" s="3">
        <f aca="true" t="shared" si="2" ref="H11:H30">SUM(D11:G11)</f>
        <v>204</v>
      </c>
      <c r="I11" s="23" t="s">
        <v>39</v>
      </c>
      <c r="J11" s="24">
        <v>101</v>
      </c>
      <c r="K11" s="8">
        <v>99</v>
      </c>
      <c r="L11" s="3">
        <f t="shared" si="0"/>
        <v>200</v>
      </c>
      <c r="M11" s="23" t="s">
        <v>43</v>
      </c>
      <c r="N11" s="24">
        <v>93</v>
      </c>
      <c r="O11" s="8">
        <v>97</v>
      </c>
      <c r="P11" s="3">
        <f aca="true" t="shared" si="3" ref="P11:P30">SUM(N11:O11)</f>
        <v>190</v>
      </c>
      <c r="Q11" s="23" t="s">
        <v>38</v>
      </c>
      <c r="R11" s="22">
        <f t="shared" si="1"/>
        <v>594</v>
      </c>
      <c r="S11" s="8">
        <v>11</v>
      </c>
      <c r="T11" s="8"/>
    </row>
    <row r="12" spans="1:20" ht="15">
      <c r="A12" s="39">
        <v>7</v>
      </c>
      <c r="B12" s="6" t="s">
        <v>19</v>
      </c>
      <c r="C12" s="14" t="s">
        <v>8</v>
      </c>
      <c r="D12" s="6">
        <v>51</v>
      </c>
      <c r="E12" s="6">
        <v>51</v>
      </c>
      <c r="F12" s="6">
        <v>51</v>
      </c>
      <c r="G12" s="6">
        <v>53</v>
      </c>
      <c r="H12" s="3">
        <f t="shared" si="2"/>
        <v>206</v>
      </c>
      <c r="I12" s="23">
        <v>9</v>
      </c>
      <c r="J12" s="24">
        <v>96</v>
      </c>
      <c r="K12" s="8">
        <v>98</v>
      </c>
      <c r="L12" s="3">
        <f t="shared" si="0"/>
        <v>194</v>
      </c>
      <c r="M12" s="23" t="s">
        <v>39</v>
      </c>
      <c r="N12" s="24">
        <v>98</v>
      </c>
      <c r="O12" s="8">
        <v>87</v>
      </c>
      <c r="P12" s="3">
        <f t="shared" si="3"/>
        <v>185</v>
      </c>
      <c r="Q12" s="23">
        <v>14</v>
      </c>
      <c r="R12" s="22">
        <f t="shared" si="1"/>
        <v>585</v>
      </c>
      <c r="S12" s="8">
        <v>14</v>
      </c>
      <c r="T12" s="8"/>
    </row>
    <row r="13" spans="1:20" ht="15">
      <c r="A13" s="39">
        <v>8</v>
      </c>
      <c r="B13" s="6" t="s">
        <v>19</v>
      </c>
      <c r="C13" s="15" t="s">
        <v>5</v>
      </c>
      <c r="D13" s="6">
        <v>52</v>
      </c>
      <c r="E13" s="6">
        <v>52</v>
      </c>
      <c r="F13" s="6">
        <v>50</v>
      </c>
      <c r="G13" s="6">
        <v>51</v>
      </c>
      <c r="H13" s="3">
        <f t="shared" si="2"/>
        <v>205</v>
      </c>
      <c r="I13" s="23" t="s">
        <v>38</v>
      </c>
      <c r="J13" s="24">
        <v>100</v>
      </c>
      <c r="K13" s="8">
        <v>100</v>
      </c>
      <c r="L13" s="3">
        <f t="shared" si="0"/>
        <v>200</v>
      </c>
      <c r="M13" s="23" t="s">
        <v>43</v>
      </c>
      <c r="N13" s="24">
        <v>94</v>
      </c>
      <c r="O13" s="8">
        <v>100</v>
      </c>
      <c r="P13" s="3">
        <f t="shared" si="3"/>
        <v>194</v>
      </c>
      <c r="Q13" s="23">
        <v>8</v>
      </c>
      <c r="R13" s="22">
        <f t="shared" si="1"/>
        <v>599</v>
      </c>
      <c r="S13" s="8">
        <v>9</v>
      </c>
      <c r="T13" s="8"/>
    </row>
    <row r="14" spans="1:20" ht="15">
      <c r="A14" s="39">
        <v>9</v>
      </c>
      <c r="B14" s="6" t="s">
        <v>19</v>
      </c>
      <c r="C14" s="14" t="s">
        <v>1</v>
      </c>
      <c r="D14" s="6">
        <v>52</v>
      </c>
      <c r="E14" s="6">
        <v>52</v>
      </c>
      <c r="F14" s="6">
        <v>51</v>
      </c>
      <c r="G14" s="6">
        <v>50</v>
      </c>
      <c r="H14" s="3">
        <f t="shared" si="2"/>
        <v>205</v>
      </c>
      <c r="I14" s="23" t="s">
        <v>38</v>
      </c>
      <c r="J14" s="24">
        <v>87</v>
      </c>
      <c r="K14" s="8">
        <v>91</v>
      </c>
      <c r="L14" s="3">
        <f t="shared" si="0"/>
        <v>178</v>
      </c>
      <c r="M14" s="23">
        <v>17</v>
      </c>
      <c r="N14" s="24">
        <v>75</v>
      </c>
      <c r="O14" s="8">
        <v>93</v>
      </c>
      <c r="P14" s="3">
        <f t="shared" si="3"/>
        <v>168</v>
      </c>
      <c r="Q14" s="23">
        <v>17</v>
      </c>
      <c r="R14" s="22">
        <f t="shared" si="1"/>
        <v>551</v>
      </c>
      <c r="S14" s="8">
        <v>17</v>
      </c>
      <c r="T14" s="8"/>
    </row>
    <row r="15" spans="1:20" ht="15">
      <c r="A15" s="39">
        <v>10</v>
      </c>
      <c r="B15" s="6" t="s">
        <v>19</v>
      </c>
      <c r="C15" s="15" t="s">
        <v>2</v>
      </c>
      <c r="D15" s="6">
        <v>49</v>
      </c>
      <c r="E15" s="6">
        <v>50</v>
      </c>
      <c r="F15" s="6">
        <v>50</v>
      </c>
      <c r="G15" s="6">
        <v>52</v>
      </c>
      <c r="H15" s="3">
        <f t="shared" si="2"/>
        <v>201</v>
      </c>
      <c r="I15" s="23">
        <v>17</v>
      </c>
      <c r="J15" s="24">
        <v>95</v>
      </c>
      <c r="K15" s="8">
        <v>95</v>
      </c>
      <c r="L15" s="3">
        <f t="shared" si="0"/>
        <v>190</v>
      </c>
      <c r="M15" s="23">
        <v>16</v>
      </c>
      <c r="N15" s="24">
        <v>93</v>
      </c>
      <c r="O15" s="8">
        <v>99</v>
      </c>
      <c r="P15" s="3">
        <f t="shared" si="3"/>
        <v>192</v>
      </c>
      <c r="Q15" s="23">
        <v>9</v>
      </c>
      <c r="R15" s="22">
        <f t="shared" si="1"/>
        <v>583</v>
      </c>
      <c r="S15" s="8">
        <v>15</v>
      </c>
      <c r="T15" s="8"/>
    </row>
    <row r="16" spans="1:20" ht="15">
      <c r="A16" s="39">
        <v>11</v>
      </c>
      <c r="B16" s="6" t="s">
        <v>19</v>
      </c>
      <c r="C16" s="14" t="s">
        <v>7</v>
      </c>
      <c r="D16" s="6">
        <v>48</v>
      </c>
      <c r="E16" s="6">
        <v>50</v>
      </c>
      <c r="F16" s="6">
        <v>51</v>
      </c>
      <c r="G16" s="6">
        <v>53</v>
      </c>
      <c r="H16" s="3">
        <f t="shared" si="2"/>
        <v>202</v>
      </c>
      <c r="I16" s="23">
        <v>16</v>
      </c>
      <c r="J16" s="24">
        <v>99</v>
      </c>
      <c r="K16" s="8">
        <v>96</v>
      </c>
      <c r="L16" s="3">
        <f t="shared" si="0"/>
        <v>195</v>
      </c>
      <c r="M16" s="23" t="s">
        <v>44</v>
      </c>
      <c r="N16" s="24">
        <v>98</v>
      </c>
      <c r="O16" s="8">
        <v>102</v>
      </c>
      <c r="P16" s="3">
        <f t="shared" si="3"/>
        <v>200</v>
      </c>
      <c r="Q16" s="23">
        <v>4</v>
      </c>
      <c r="R16" s="22">
        <f t="shared" si="1"/>
        <v>597</v>
      </c>
      <c r="S16" s="8">
        <v>10</v>
      </c>
      <c r="T16" s="8"/>
    </row>
    <row r="17" spans="1:20" ht="15">
      <c r="A17" s="39">
        <v>12</v>
      </c>
      <c r="B17" s="6" t="s">
        <v>19</v>
      </c>
      <c r="C17" s="14" t="s">
        <v>0</v>
      </c>
      <c r="D17" s="6">
        <v>51</v>
      </c>
      <c r="E17" s="6">
        <v>49</v>
      </c>
      <c r="F17" s="6">
        <v>52</v>
      </c>
      <c r="G17" s="6">
        <v>52</v>
      </c>
      <c r="H17" s="3">
        <f t="shared" si="2"/>
        <v>204</v>
      </c>
      <c r="I17" s="23" t="s">
        <v>39</v>
      </c>
      <c r="J17" s="30">
        <v>98</v>
      </c>
      <c r="K17" s="8">
        <v>100</v>
      </c>
      <c r="L17" s="3">
        <f t="shared" si="0"/>
        <v>198</v>
      </c>
      <c r="M17" s="23">
        <v>11</v>
      </c>
      <c r="N17" s="24">
        <v>75</v>
      </c>
      <c r="O17" s="8">
        <v>101</v>
      </c>
      <c r="P17" s="3">
        <f t="shared" si="3"/>
        <v>176</v>
      </c>
      <c r="Q17" s="23" t="s">
        <v>45</v>
      </c>
      <c r="R17" s="22">
        <f t="shared" si="1"/>
        <v>578</v>
      </c>
      <c r="S17" s="8">
        <v>16</v>
      </c>
      <c r="T17" s="8"/>
    </row>
    <row r="18" spans="1:20" ht="15">
      <c r="A18" s="39"/>
      <c r="B18" s="6"/>
      <c r="C18" s="7"/>
      <c r="D18" s="6"/>
      <c r="E18" s="6"/>
      <c r="F18" s="6"/>
      <c r="G18" s="6"/>
      <c r="H18" s="3"/>
      <c r="I18" s="3"/>
      <c r="J18" s="27" t="s">
        <v>36</v>
      </c>
      <c r="K18" s="8"/>
      <c r="L18" s="3"/>
      <c r="M18" s="3"/>
      <c r="N18" s="8"/>
      <c r="O18" s="8"/>
      <c r="P18" s="3"/>
      <c r="Q18" s="3"/>
      <c r="R18" s="8"/>
      <c r="S18" s="8"/>
      <c r="T18" s="8"/>
    </row>
    <row r="19" spans="1:20" ht="15">
      <c r="A19" s="39"/>
      <c r="B19" s="6"/>
      <c r="C19" s="7"/>
      <c r="D19" s="6"/>
      <c r="E19" s="6"/>
      <c r="F19" s="6"/>
      <c r="G19" s="6"/>
      <c r="H19" s="3"/>
      <c r="I19" s="3"/>
      <c r="J19" s="8"/>
      <c r="K19" s="8"/>
      <c r="L19" s="3"/>
      <c r="M19" s="3"/>
      <c r="N19" s="8"/>
      <c r="O19" s="8"/>
      <c r="P19" s="3"/>
      <c r="Q19" s="3"/>
      <c r="R19" s="8"/>
      <c r="S19" s="8"/>
      <c r="T19" s="8"/>
    </row>
    <row r="20" spans="1:20" s="13" customFormat="1" ht="15">
      <c r="A20" s="40">
        <v>1</v>
      </c>
      <c r="B20" s="10" t="s">
        <v>20</v>
      </c>
      <c r="C20" s="11" t="s">
        <v>23</v>
      </c>
      <c r="D20" s="10">
        <v>47</v>
      </c>
      <c r="E20" s="10">
        <v>48</v>
      </c>
      <c r="F20" s="10">
        <v>45</v>
      </c>
      <c r="G20" s="10">
        <v>39</v>
      </c>
      <c r="H20" s="12">
        <f t="shared" si="2"/>
        <v>179</v>
      </c>
      <c r="I20" s="26" t="s">
        <v>40</v>
      </c>
      <c r="J20" s="25">
        <v>52</v>
      </c>
      <c r="K20" s="19">
        <v>85</v>
      </c>
      <c r="L20" s="12">
        <f aca="true" t="shared" si="4" ref="L20:L25">SUM(J20:K20)</f>
        <v>137</v>
      </c>
      <c r="M20" s="26">
        <v>3</v>
      </c>
      <c r="N20" s="25">
        <v>79</v>
      </c>
      <c r="O20" s="19">
        <v>93</v>
      </c>
      <c r="P20" s="12">
        <f t="shared" si="3"/>
        <v>172</v>
      </c>
      <c r="Q20" s="26">
        <v>2</v>
      </c>
      <c r="R20" s="29">
        <f aca="true" t="shared" si="5" ref="R20:R25">SUM(H20,L20,P20)</f>
        <v>488</v>
      </c>
      <c r="S20" s="21"/>
      <c r="T20" s="19">
        <v>3</v>
      </c>
    </row>
    <row r="21" spans="1:20" s="13" customFormat="1" ht="15">
      <c r="A21" s="40">
        <v>2</v>
      </c>
      <c r="B21" s="10" t="s">
        <v>20</v>
      </c>
      <c r="C21" s="11" t="s">
        <v>22</v>
      </c>
      <c r="D21" s="10">
        <v>47</v>
      </c>
      <c r="E21" s="10">
        <v>46</v>
      </c>
      <c r="F21" s="10">
        <v>45</v>
      </c>
      <c r="G21" s="10">
        <v>41</v>
      </c>
      <c r="H21" s="12">
        <f t="shared" si="2"/>
        <v>179</v>
      </c>
      <c r="I21" s="26" t="s">
        <v>40</v>
      </c>
      <c r="J21" s="25">
        <v>89</v>
      </c>
      <c r="K21" s="19">
        <v>91</v>
      </c>
      <c r="L21" s="12">
        <f t="shared" si="4"/>
        <v>180</v>
      </c>
      <c r="M21" s="26">
        <v>2</v>
      </c>
      <c r="N21" s="25">
        <v>90</v>
      </c>
      <c r="O21" s="19">
        <v>93</v>
      </c>
      <c r="P21" s="12">
        <f t="shared" si="3"/>
        <v>183</v>
      </c>
      <c r="Q21" s="26">
        <v>1</v>
      </c>
      <c r="R21" s="29">
        <f t="shared" si="5"/>
        <v>542</v>
      </c>
      <c r="S21" s="20"/>
      <c r="T21" s="19">
        <v>2</v>
      </c>
    </row>
    <row r="22" spans="1:20" ht="15">
      <c r="A22" s="39">
        <v>3</v>
      </c>
      <c r="B22" s="6" t="s">
        <v>20</v>
      </c>
      <c r="C22" s="15" t="s">
        <v>13</v>
      </c>
      <c r="D22" s="6">
        <v>54</v>
      </c>
      <c r="E22" s="6">
        <v>54</v>
      </c>
      <c r="F22" s="6">
        <v>54</v>
      </c>
      <c r="G22" s="6">
        <v>53</v>
      </c>
      <c r="H22" s="3">
        <f t="shared" si="2"/>
        <v>215</v>
      </c>
      <c r="I22" s="23">
        <v>1</v>
      </c>
      <c r="J22" s="24">
        <v>102</v>
      </c>
      <c r="K22" s="8">
        <v>102</v>
      </c>
      <c r="L22" s="3">
        <f t="shared" si="4"/>
        <v>204</v>
      </c>
      <c r="M22" s="23" t="s">
        <v>47</v>
      </c>
      <c r="N22" s="24">
        <v>91</v>
      </c>
      <c r="O22" s="8">
        <v>99</v>
      </c>
      <c r="P22" s="3">
        <f t="shared" si="3"/>
        <v>190</v>
      </c>
      <c r="Q22" s="23" t="s">
        <v>38</v>
      </c>
      <c r="R22" s="32">
        <f t="shared" si="5"/>
        <v>609</v>
      </c>
      <c r="S22" s="8" t="s">
        <v>50</v>
      </c>
      <c r="T22" s="8"/>
    </row>
    <row r="23" spans="1:20" ht="15">
      <c r="A23" s="39">
        <v>4</v>
      </c>
      <c r="B23" s="6" t="s">
        <v>20</v>
      </c>
      <c r="C23" s="14" t="s">
        <v>12</v>
      </c>
      <c r="D23" s="6">
        <v>53</v>
      </c>
      <c r="E23" s="6">
        <v>51</v>
      </c>
      <c r="F23" s="6">
        <v>54</v>
      </c>
      <c r="G23" s="6">
        <v>52</v>
      </c>
      <c r="H23" s="3">
        <f t="shared" si="2"/>
        <v>210</v>
      </c>
      <c r="I23" s="23" t="s">
        <v>37</v>
      </c>
      <c r="J23" s="24">
        <v>100</v>
      </c>
      <c r="K23" s="8">
        <v>100</v>
      </c>
      <c r="L23" s="3">
        <f t="shared" si="4"/>
        <v>200</v>
      </c>
      <c r="M23" s="23" t="s">
        <v>43</v>
      </c>
      <c r="N23" s="24">
        <v>87</v>
      </c>
      <c r="O23" s="8">
        <v>89</v>
      </c>
      <c r="P23" s="3">
        <f t="shared" si="3"/>
        <v>176</v>
      </c>
      <c r="Q23" s="23" t="s">
        <v>45</v>
      </c>
      <c r="R23" s="28">
        <f t="shared" si="5"/>
        <v>586</v>
      </c>
      <c r="S23" s="8">
        <v>13</v>
      </c>
      <c r="T23" s="8"/>
    </row>
    <row r="24" spans="1:20" ht="15">
      <c r="A24" s="39">
        <v>5</v>
      </c>
      <c r="B24" s="6" t="s">
        <v>20</v>
      </c>
      <c r="C24" s="14" t="s">
        <v>16</v>
      </c>
      <c r="D24" s="6">
        <v>53</v>
      </c>
      <c r="E24" s="6">
        <v>53</v>
      </c>
      <c r="F24" s="6">
        <v>53</v>
      </c>
      <c r="G24" s="6">
        <v>55</v>
      </c>
      <c r="H24" s="3">
        <f t="shared" si="2"/>
        <v>214</v>
      </c>
      <c r="I24" s="23">
        <v>3</v>
      </c>
      <c r="J24" s="24">
        <v>103</v>
      </c>
      <c r="K24" s="8">
        <v>103</v>
      </c>
      <c r="L24" s="3">
        <f t="shared" si="4"/>
        <v>206</v>
      </c>
      <c r="M24" s="23">
        <v>1</v>
      </c>
      <c r="N24" s="24">
        <v>100</v>
      </c>
      <c r="O24" s="8">
        <v>99</v>
      </c>
      <c r="P24" s="3">
        <f t="shared" si="3"/>
        <v>199</v>
      </c>
      <c r="Q24" s="23">
        <v>5</v>
      </c>
      <c r="R24" s="22">
        <f t="shared" si="5"/>
        <v>619</v>
      </c>
      <c r="S24" s="8">
        <v>1</v>
      </c>
      <c r="T24" s="8"/>
    </row>
    <row r="25" spans="1:20" ht="15">
      <c r="A25" s="39">
        <v>6</v>
      </c>
      <c r="B25" s="6" t="s">
        <v>20</v>
      </c>
      <c r="C25" s="14" t="s">
        <v>6</v>
      </c>
      <c r="D25" s="6">
        <v>50</v>
      </c>
      <c r="E25" s="6">
        <v>52</v>
      </c>
      <c r="F25" s="6">
        <v>53</v>
      </c>
      <c r="G25" s="6">
        <v>50</v>
      </c>
      <c r="H25" s="3">
        <f t="shared" si="2"/>
        <v>205</v>
      </c>
      <c r="I25" s="23" t="s">
        <v>38</v>
      </c>
      <c r="J25" s="24">
        <v>100</v>
      </c>
      <c r="K25" s="8">
        <v>101</v>
      </c>
      <c r="L25" s="3">
        <f t="shared" si="4"/>
        <v>201</v>
      </c>
      <c r="M25" s="23" t="s">
        <v>42</v>
      </c>
      <c r="N25" s="24">
        <v>99</v>
      </c>
      <c r="O25" s="8">
        <v>104</v>
      </c>
      <c r="P25" s="3">
        <f t="shared" si="3"/>
        <v>203</v>
      </c>
      <c r="Q25" s="23">
        <v>2</v>
      </c>
      <c r="R25" s="22">
        <f t="shared" si="5"/>
        <v>609</v>
      </c>
      <c r="S25" s="8" t="s">
        <v>50</v>
      </c>
      <c r="T25" s="8"/>
    </row>
    <row r="26" spans="1:20" ht="15">
      <c r="A26" s="39">
        <v>7</v>
      </c>
      <c r="B26" s="6" t="s">
        <v>20</v>
      </c>
      <c r="C26" s="14"/>
      <c r="D26" s="6"/>
      <c r="E26" s="6"/>
      <c r="F26" s="6"/>
      <c r="G26" s="6"/>
      <c r="H26" s="3"/>
      <c r="I26" s="23"/>
      <c r="J26" s="24"/>
      <c r="K26" s="8"/>
      <c r="L26" s="3"/>
      <c r="M26" s="23"/>
      <c r="N26" s="24"/>
      <c r="O26" s="8"/>
      <c r="P26" s="3"/>
      <c r="Q26" s="23"/>
      <c r="R26" s="24"/>
      <c r="S26" s="8"/>
      <c r="T26" s="8"/>
    </row>
    <row r="27" spans="1:20" ht="15">
      <c r="A27" s="39">
        <v>8</v>
      </c>
      <c r="B27" s="6" t="s">
        <v>20</v>
      </c>
      <c r="C27" s="14" t="s">
        <v>11</v>
      </c>
      <c r="D27" s="6">
        <v>55</v>
      </c>
      <c r="E27" s="6">
        <v>53</v>
      </c>
      <c r="F27" s="6">
        <v>52</v>
      </c>
      <c r="G27" s="6">
        <v>54</v>
      </c>
      <c r="H27" s="3">
        <f t="shared" si="2"/>
        <v>214</v>
      </c>
      <c r="I27" s="23">
        <v>2</v>
      </c>
      <c r="J27" s="24">
        <v>102</v>
      </c>
      <c r="K27" s="8">
        <v>99</v>
      </c>
      <c r="L27" s="3">
        <f>SUM(J27:K27)</f>
        <v>201</v>
      </c>
      <c r="M27" s="23" t="s">
        <v>42</v>
      </c>
      <c r="N27" s="24">
        <v>90</v>
      </c>
      <c r="O27" s="8">
        <v>99</v>
      </c>
      <c r="P27" s="3">
        <f t="shared" si="3"/>
        <v>189</v>
      </c>
      <c r="Q27" s="23">
        <v>13</v>
      </c>
      <c r="R27" s="22">
        <f>SUM(H27,L27,P27)</f>
        <v>604</v>
      </c>
      <c r="S27" s="8">
        <v>7</v>
      </c>
      <c r="T27" s="8"/>
    </row>
    <row r="28" spans="1:20" ht="15">
      <c r="A28" s="39">
        <v>9</v>
      </c>
      <c r="B28" s="6" t="s">
        <v>20</v>
      </c>
      <c r="C28" s="15" t="s">
        <v>4</v>
      </c>
      <c r="D28" s="6">
        <v>39</v>
      </c>
      <c r="E28" s="6">
        <v>0</v>
      </c>
      <c r="F28" s="6">
        <v>10</v>
      </c>
      <c r="G28" s="6">
        <v>0</v>
      </c>
      <c r="H28" s="3">
        <f t="shared" si="2"/>
        <v>49</v>
      </c>
      <c r="I28" s="23">
        <v>19</v>
      </c>
      <c r="J28" s="24"/>
      <c r="K28" s="8"/>
      <c r="L28" s="3">
        <f>SUM(J28:K28)</f>
        <v>0</v>
      </c>
      <c r="M28" s="23"/>
      <c r="N28" s="24"/>
      <c r="O28" s="8"/>
      <c r="P28" s="3">
        <f t="shared" si="3"/>
        <v>0</v>
      </c>
      <c r="Q28" s="23"/>
      <c r="R28" s="32">
        <f>SUM(H28,L28,P28)</f>
        <v>49</v>
      </c>
      <c r="S28" s="8">
        <v>19</v>
      </c>
      <c r="T28" s="8"/>
    </row>
    <row r="29" spans="1:20" ht="15">
      <c r="A29" s="39">
        <v>10</v>
      </c>
      <c r="B29" s="6" t="s">
        <v>20</v>
      </c>
      <c r="C29" s="14" t="s">
        <v>9</v>
      </c>
      <c r="D29" s="6">
        <v>53</v>
      </c>
      <c r="E29" s="6">
        <v>53</v>
      </c>
      <c r="F29" s="6">
        <v>50</v>
      </c>
      <c r="G29" s="6">
        <v>53</v>
      </c>
      <c r="H29" s="3">
        <f t="shared" si="2"/>
        <v>209</v>
      </c>
      <c r="I29" s="23">
        <v>7</v>
      </c>
      <c r="J29" s="24">
        <v>101</v>
      </c>
      <c r="K29" s="8">
        <v>103</v>
      </c>
      <c r="L29" s="3">
        <f>SUM(J29:K29)</f>
        <v>204</v>
      </c>
      <c r="M29" s="23" t="s">
        <v>48</v>
      </c>
      <c r="N29" s="24">
        <v>101</v>
      </c>
      <c r="O29" s="8">
        <v>104</v>
      </c>
      <c r="P29" s="3">
        <f t="shared" si="3"/>
        <v>205</v>
      </c>
      <c r="Q29" s="23">
        <v>1</v>
      </c>
      <c r="R29" s="28">
        <f>SUM(H29,L29,P29)</f>
        <v>618</v>
      </c>
      <c r="S29" s="8">
        <v>2</v>
      </c>
      <c r="T29" s="8"/>
    </row>
    <row r="30" spans="1:20" ht="15">
      <c r="A30" s="39">
        <v>11</v>
      </c>
      <c r="B30" s="6" t="s">
        <v>20</v>
      </c>
      <c r="C30" s="15" t="s">
        <v>14</v>
      </c>
      <c r="D30" s="6">
        <v>54</v>
      </c>
      <c r="E30" s="6">
        <v>53</v>
      </c>
      <c r="F30" s="6">
        <v>53</v>
      </c>
      <c r="G30" s="6">
        <v>51</v>
      </c>
      <c r="H30" s="3">
        <f t="shared" si="2"/>
        <v>211</v>
      </c>
      <c r="I30" s="23">
        <v>4</v>
      </c>
      <c r="J30" s="24">
        <v>101</v>
      </c>
      <c r="K30" s="8">
        <v>103</v>
      </c>
      <c r="L30" s="3">
        <f>SUM(J30:K30)</f>
        <v>204</v>
      </c>
      <c r="M30" s="23" t="s">
        <v>49</v>
      </c>
      <c r="N30" s="24">
        <v>99</v>
      </c>
      <c r="O30" s="8">
        <v>102</v>
      </c>
      <c r="P30" s="3">
        <f t="shared" si="3"/>
        <v>201</v>
      </c>
      <c r="Q30" s="23">
        <v>3</v>
      </c>
      <c r="R30" s="22">
        <f>SUM(H30,L30,P30)</f>
        <v>616</v>
      </c>
      <c r="S30" s="8">
        <v>3</v>
      </c>
      <c r="T30" s="8"/>
    </row>
    <row r="31" spans="1:20" ht="15">
      <c r="A31" s="39">
        <v>12</v>
      </c>
      <c r="B31" s="6" t="s">
        <v>20</v>
      </c>
      <c r="C31" s="7"/>
      <c r="D31" s="6"/>
      <c r="E31" s="6"/>
      <c r="F31" s="6"/>
      <c r="G31" s="6"/>
      <c r="H31" s="3"/>
      <c r="I31" s="3"/>
      <c r="J31" s="8"/>
      <c r="K31" s="8"/>
      <c r="L31" s="3"/>
      <c r="M31" s="3"/>
      <c r="N31" s="8"/>
      <c r="O31" s="8"/>
      <c r="P31" s="3"/>
      <c r="Q31" s="3"/>
      <c r="R31" s="8"/>
      <c r="S31" s="8"/>
      <c r="T31" s="8"/>
    </row>
    <row r="34" ht="15">
      <c r="O34" s="42"/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James</cp:lastModifiedBy>
  <cp:lastPrinted>2014-07-14T14:27:51Z</cp:lastPrinted>
  <dcterms:created xsi:type="dcterms:W3CDTF">2014-07-04T11:34:20Z</dcterms:created>
  <dcterms:modified xsi:type="dcterms:W3CDTF">2014-07-14T14:30:10Z</dcterms:modified>
  <cp:category/>
  <cp:version/>
  <cp:contentType/>
  <cp:contentStatus/>
</cp:coreProperties>
</file>